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75" windowWidth="18195" windowHeight="10620"/>
  </bookViews>
  <sheets>
    <sheet name="kosztorys ofertowy" sheetId="11" r:id="rId1"/>
  </sheets>
  <definedNames>
    <definedName name="_xlnm.Print_Area" localSheetId="0">'kosztorys ofertowy'!$A$1:$G$37</definedName>
  </definedNames>
  <calcPr calcId="145621"/>
</workbook>
</file>

<file path=xl/calcChain.xml><?xml version="1.0" encoding="utf-8"?>
<calcChain xmlns="http://schemas.openxmlformats.org/spreadsheetml/2006/main">
  <c r="G9" i="11" l="1"/>
</calcChain>
</file>

<file path=xl/sharedStrings.xml><?xml version="1.0" encoding="utf-8"?>
<sst xmlns="http://schemas.openxmlformats.org/spreadsheetml/2006/main" count="112" uniqueCount="78">
  <si>
    <t>Lp.</t>
  </si>
  <si>
    <t>SST</t>
  </si>
  <si>
    <t>Opis</t>
  </si>
  <si>
    <t>Jedn. obm.</t>
  </si>
  <si>
    <t>Ilość</t>
  </si>
  <si>
    <t>Cena jedn. (zł)</t>
  </si>
  <si>
    <t>Wartość (zł)</t>
  </si>
  <si>
    <t>1.</t>
  </si>
  <si>
    <t>1.1</t>
  </si>
  <si>
    <t xml:space="preserve">Roboty pomiarowe – wytyczenie obiektu i inwentaryzacja powykonawcza </t>
  </si>
  <si>
    <t>m</t>
  </si>
  <si>
    <t>1.2</t>
  </si>
  <si>
    <t>m³</t>
  </si>
  <si>
    <t>1.3</t>
  </si>
  <si>
    <t>2.</t>
  </si>
  <si>
    <t>Roboty instalacyjne</t>
  </si>
  <si>
    <t>2.1</t>
  </si>
  <si>
    <t>2.2</t>
  </si>
  <si>
    <t>szt.</t>
  </si>
  <si>
    <t>2.3</t>
  </si>
  <si>
    <t>2.4</t>
  </si>
  <si>
    <t>RAZEM KOSZTORYS NETTO:</t>
  </si>
  <si>
    <t>2.5</t>
  </si>
  <si>
    <t>2.6</t>
  </si>
  <si>
    <t>2.7</t>
  </si>
  <si>
    <t>Razem dział 2: Roboty instalacyjne</t>
  </si>
  <si>
    <t>2.9</t>
  </si>
  <si>
    <t>1.4</t>
  </si>
  <si>
    <t>Próba wodna szczelności kanałów rurowych</t>
  </si>
  <si>
    <t>2.8</t>
  </si>
  <si>
    <t>Kanalizacja deszczowa</t>
  </si>
  <si>
    <r>
      <t xml:space="preserve">Kanał z rur PVC litych klasy S, Ø 400/11,7 mm łączonych na wcisk na zagęszczonym podłożu grubości </t>
    </r>
    <r>
      <rPr>
        <sz val="10"/>
        <rFont val="Arial"/>
        <family val="2"/>
        <charset val="238"/>
      </rPr>
      <t>10 cm</t>
    </r>
  </si>
  <si>
    <t>2.10</t>
  </si>
  <si>
    <r>
      <t xml:space="preserve">Kanał z rur PVC litych klasy S, Ø 315/9,2 mm łączonych na wcisk na zagęszczonym podłożu grubości </t>
    </r>
    <r>
      <rPr>
        <sz val="10"/>
        <color theme="1"/>
        <rFont val="Arial"/>
        <family val="2"/>
        <charset val="238"/>
      </rPr>
      <t xml:space="preserve">10 </t>
    </r>
    <r>
      <rPr>
        <sz val="10"/>
        <rFont val="Arial"/>
        <family val="2"/>
        <charset val="238"/>
      </rPr>
      <t>cm</t>
    </r>
  </si>
  <si>
    <t>Pompowanie wody za pomocą igłofiltrów</t>
  </si>
  <si>
    <t>Odwodnienie wykopu na czas budowy przy pomocy igłofiltrów</t>
  </si>
  <si>
    <t>godz.</t>
  </si>
  <si>
    <r>
      <t xml:space="preserve">Przykanaliki deszczowe z rur PVC lite klasy S, Ø 200/5,9 mm na zagęszczonym podłożu  gr. </t>
    </r>
    <r>
      <rPr>
        <sz val="10"/>
        <color theme="1"/>
        <rFont val="Arial"/>
        <family val="2"/>
        <charset val="238"/>
      </rPr>
      <t>10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cm</t>
    </r>
  </si>
  <si>
    <t>2.11</t>
  </si>
  <si>
    <t>Budowa nawierzchni, kanalizacji deszczowej w ul. Hołowieskiej w Bielsku Podlaskim</t>
  </si>
  <si>
    <t>ST-03-01</t>
  </si>
  <si>
    <t>ST-02-01</t>
  </si>
  <si>
    <t>ST-04-03</t>
  </si>
  <si>
    <t>ST-03-01                 ST-04-03</t>
  </si>
  <si>
    <t>Kanalizacja sanitarna</t>
  </si>
  <si>
    <t>3.</t>
  </si>
  <si>
    <t>3.1</t>
  </si>
  <si>
    <t>ST-04-01</t>
  </si>
  <si>
    <t>2.12</t>
  </si>
  <si>
    <t>Roboty ziemne i rozbiórkowe</t>
  </si>
  <si>
    <t>Razem dział 1: Roboty ziemne i rozbiórkowe</t>
  </si>
  <si>
    <t>1.5</t>
  </si>
  <si>
    <t>Montaż i demontaż podwieszeń kabli energetycznych i telekomunikacyjnych (typ lekki)</t>
  </si>
  <si>
    <t>1.6</t>
  </si>
  <si>
    <t>1.7</t>
  </si>
  <si>
    <t>ST-02-03</t>
  </si>
  <si>
    <t>Demontaż istniejącego wpustu ulicznego z utylizacją</t>
  </si>
  <si>
    <t>Demontaż przykanalika kanalizacji deszczowej Ø 200 z utylizacją</t>
  </si>
  <si>
    <t>Wpusty uliczne  z rur betonowych  Ø 500 mm  z osadnikiem i pierścieniem odciążającym na podłożu betonowym  gr. 15 cm C 12/15</t>
  </si>
  <si>
    <r>
      <t>Montaż osadnika OS DN 1500 V=3.0 m</t>
    </r>
    <r>
      <rPr>
        <vertAlign val="superscript"/>
        <sz val="10"/>
        <color rgb="FF000000"/>
        <rFont val="Arial"/>
        <family val="2"/>
        <charset val="238"/>
      </rPr>
      <t xml:space="preserve">3  </t>
    </r>
    <r>
      <rPr>
        <sz val="10"/>
        <color rgb="FF000000"/>
        <rFont val="Arial"/>
        <family val="2"/>
        <charset val="238"/>
      </rPr>
      <t xml:space="preserve"> na podłożu betonowym gr 10 cm </t>
    </r>
  </si>
  <si>
    <t>3.2</t>
  </si>
  <si>
    <t>Roboty przygotowawcze i instalacyjne</t>
  </si>
  <si>
    <t>Razem dział 3: Roboty przygotowawcze i instalacyjne</t>
  </si>
  <si>
    <t>Branża sanitarna</t>
  </si>
  <si>
    <t>Kanał z rur PVC lite klasy S, Ø 160/4,7 mm, śr gł. 1,4 m, z robotami ziemnymi, zaślepione korkiem na zagęszczonym podłożu grubości 15 cm</t>
  </si>
  <si>
    <t xml:space="preserve">Studnie rewizyjne z kręgów betonowych  Ø 1000 mm, z robotami ziemnymi, w gotowym wykopie o gł. 2,17 m na podłożu betonowym 10 cm C 8/10 z włazem zatrzaskowym typu ciężkiego oraz pierścieniem odciążającym posadowionym na podłożu betonowym gr. 20 cm C 12/15  </t>
  </si>
  <si>
    <t xml:space="preserve">Montaż separatora lamelowego PSW 10/100 na podłożu betonowym gr. 10 cm </t>
  </si>
  <si>
    <t>Zabezpieczenia kabla w ziemi rura AROT, L=1,5</t>
  </si>
  <si>
    <t>Studnia rewizyjna wymurowana z bloczków betonowych 24x24x12 Ø 2000 mm na istniejącym rurociągu, w gotowym wykopie o  gł. 1,4 m, z pokrywą żelbetową Ø 2400 mm, z włazem zatrzaskowym typu ciężkiego, na podłożu betonowym 10 cm C 8/10</t>
  </si>
  <si>
    <t>2.13</t>
  </si>
  <si>
    <t>Studnia chłonna Ø2000 mm z kręgów betonowych z pierścieniem fundamentowym  w gotowym wykopie o gł. 3,0 m /zgodnie z rys 2.1/</t>
  </si>
  <si>
    <t>Zasypanie wykopów z zagęszczeniem warstwami grubości 30 cm wraz z kosztem piasku 608,4-(3,14*0,16*0,16*305+3,14*0,2*0,2*15+3,14*0,5*0,5*0,9*11+3,14*0,6*0,6*1,9*2+2*1*0,8*1+3,14*1*1*2,4*1+3,14*0,1*0,1*54+3,14*0,25*0,25*22*1,5+12,2+8,12)</t>
  </si>
  <si>
    <t>Studnie rewizyjne z kręgów betonowych z kinetą monolityczną Ø 1200 mm, w gotowym wykopie o  gł. 2,50 m na podłożu betonowym 10 cm C 8/10 z włazem zatrzaskowym typu ciężkiego  oraz pierścieniem odciążającym  posadowionym na podłożu betonowym gr. 20 cm C 12/15 /D19/</t>
  </si>
  <si>
    <r>
      <t xml:space="preserve">Studnie rewizyjne z kręgów betonowych z kinetą monolityczną Ø 1000 mm, w gotowym wykopie o śr gł. </t>
    </r>
    <r>
      <rPr>
        <sz val="10"/>
        <rFont val="Arial"/>
        <family val="2"/>
        <charset val="238"/>
      </rPr>
      <t>1,65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 xml:space="preserve">m na podłożu betonowym 10 cm C 8/10, z włazem zatrzaskowym typu ciężkiego oraz pierścieniem odciążającym posadowionym na podłożu betonowym gr. 20 cm C 12/15 </t>
    </r>
  </si>
  <si>
    <t>KOSZTORYS OFERTOWY</t>
  </si>
  <si>
    <t>RAZEM PODATEK VAT:</t>
  </si>
  <si>
    <t>RAZEM KOSZTORYS BRUTTO:</t>
  </si>
  <si>
    <t xml:space="preserve">Roboty ziemne wykonywane w gruntach kat. III-IV wraz z szalunkami systemowymi i wywozem urobku na odległość 5 km oraz rozplantowaniem z grubsza w miejscu wskazanym przez inwestora                                            0,6 m- korytowanie uwzględnione w br. drogowej na całej długości                                             0,8 m - dodatkowo   korytowanie uwzględnione w br. drogowej na odc od D2 do D7 (0,6+0,8=1,4 m)                                                             śr.gł. kanału 1,5-0,6=0,9                  śr gł. studni  1,65-0,6=1,05                                      /12 szt./                                                                 śr. gł. studni 2,5-0,6=1,9 /2 szt./                     gł. studni chłonnej 3,0-0,6=2,4 /1szt./                                                              śr gł. wpustów ulicznych                   2.1-0,6= 1,5                                      305*0,9*1,2+15*0,9*1,2+54*1,5*1,2+12*2,0*2,0*1,05+2*2,5*2,5*1,9+1*3,0*3,0*2,4+1*3,0*3,0*0,8+2,5*2,5*2,9*4+1*3,0*3,0*2,4+22*1,5*1,5*1,5=714,10               714,10- 110*0,8*1,2 /D2-D7/= 608,4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</si>
</sst>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0" xfId="0" applyNumberFormat="1" applyFont="1"/>
    <xf numFmtId="4" fontId="2" fillId="5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topLeftCell="A4" zoomScale="115" zoomScaleNormal="100" zoomScaleSheetLayoutView="115" workbookViewId="0">
      <selection activeCell="E8" sqref="E8"/>
    </sheetView>
  </sheetViews>
  <sheetFormatPr defaultRowHeight="15" x14ac:dyDescent="0.25"/>
  <cols>
    <col min="1" max="1" width="5.7109375" customWidth="1"/>
    <col min="2" max="2" width="12" style="1" customWidth="1"/>
    <col min="3" max="3" width="26.85546875" customWidth="1"/>
    <col min="4" max="4" width="9" customWidth="1"/>
    <col min="5" max="5" width="11.42578125" style="9" customWidth="1"/>
    <col min="6" max="6" width="13.85546875" style="9" customWidth="1"/>
    <col min="7" max="7" width="15.85546875" style="9" customWidth="1"/>
  </cols>
  <sheetData>
    <row r="1" spans="1:7" ht="30.75" customHeight="1" x14ac:dyDescent="0.25">
      <c r="A1" s="18" t="s">
        <v>74</v>
      </c>
      <c r="B1" s="18"/>
      <c r="C1" s="18"/>
      <c r="D1" s="18"/>
      <c r="E1" s="18"/>
      <c r="F1" s="18"/>
      <c r="G1" s="18"/>
    </row>
    <row r="2" spans="1:7" ht="25.5" customHeight="1" x14ac:dyDescent="0.25">
      <c r="A2" s="19" t="s">
        <v>39</v>
      </c>
      <c r="B2" s="18"/>
      <c r="C2" s="18"/>
      <c r="D2" s="18"/>
      <c r="E2" s="18"/>
      <c r="F2" s="18"/>
      <c r="G2" s="18"/>
    </row>
    <row r="3" spans="1:7" ht="25.5" customHeight="1" x14ac:dyDescent="0.25">
      <c r="A3" s="20" t="s">
        <v>63</v>
      </c>
      <c r="B3" s="20"/>
      <c r="C3" s="20"/>
      <c r="D3" s="20"/>
      <c r="E3" s="20"/>
      <c r="F3" s="20"/>
      <c r="G3" s="20"/>
    </row>
    <row r="4" spans="1:7" ht="25.5" x14ac:dyDescent="0.25">
      <c r="A4" s="6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7" t="s">
        <v>5</v>
      </c>
      <c r="G4" s="7" t="s">
        <v>6</v>
      </c>
    </row>
    <row r="5" spans="1:7" x14ac:dyDescent="0.25">
      <c r="A5" s="21" t="s">
        <v>30</v>
      </c>
      <c r="B5" s="22"/>
      <c r="C5" s="22"/>
      <c r="D5" s="22"/>
      <c r="E5" s="22"/>
      <c r="F5" s="22"/>
      <c r="G5" s="23"/>
    </row>
    <row r="6" spans="1:7" x14ac:dyDescent="0.25">
      <c r="A6" s="8" t="s">
        <v>7</v>
      </c>
      <c r="B6" s="17" t="s">
        <v>49</v>
      </c>
      <c r="C6" s="17"/>
      <c r="D6" s="17"/>
      <c r="E6" s="17"/>
      <c r="F6" s="17"/>
      <c r="G6" s="17"/>
    </row>
    <row r="7" spans="1:7" ht="54" customHeight="1" x14ac:dyDescent="0.25">
      <c r="A7" s="2" t="s">
        <v>8</v>
      </c>
      <c r="B7" s="3" t="s">
        <v>41</v>
      </c>
      <c r="C7" s="4" t="s">
        <v>9</v>
      </c>
      <c r="D7" s="2" t="s">
        <v>10</v>
      </c>
      <c r="E7" s="5">
        <v>320</v>
      </c>
      <c r="F7" s="5"/>
      <c r="G7" s="11"/>
    </row>
    <row r="8" spans="1:7" ht="375.75" customHeight="1" x14ac:dyDescent="0.25">
      <c r="A8" s="2" t="s">
        <v>11</v>
      </c>
      <c r="B8" s="3" t="s">
        <v>40</v>
      </c>
      <c r="C8" s="4" t="s">
        <v>77</v>
      </c>
      <c r="D8" s="2" t="s">
        <v>12</v>
      </c>
      <c r="E8" s="5">
        <v>608.4</v>
      </c>
      <c r="F8" s="5"/>
      <c r="G8" s="11"/>
    </row>
    <row r="9" spans="1:7" ht="144" customHeight="1" x14ac:dyDescent="0.25">
      <c r="A9" s="2" t="s">
        <v>13</v>
      </c>
      <c r="B9" s="3" t="s">
        <v>40</v>
      </c>
      <c r="C9" s="4" t="s">
        <v>71</v>
      </c>
      <c r="D9" s="2" t="s">
        <v>12</v>
      </c>
      <c r="E9" s="5">
        <v>532.29999999999995</v>
      </c>
      <c r="F9" s="5">
        <v>30</v>
      </c>
      <c r="G9" s="11">
        <f t="shared" ref="G9" si="0">E9*F9</f>
        <v>15968.999999999998</v>
      </c>
    </row>
    <row r="10" spans="1:7" ht="51" customHeight="1" x14ac:dyDescent="0.25">
      <c r="A10" s="2" t="s">
        <v>27</v>
      </c>
      <c r="B10" s="3" t="s">
        <v>55</v>
      </c>
      <c r="C10" s="4" t="s">
        <v>56</v>
      </c>
      <c r="D10" s="2" t="s">
        <v>18</v>
      </c>
      <c r="E10" s="5">
        <v>3</v>
      </c>
      <c r="F10" s="5"/>
      <c r="G10" s="11"/>
    </row>
    <row r="11" spans="1:7" ht="51.75" customHeight="1" x14ac:dyDescent="0.25">
      <c r="A11" s="2" t="s">
        <v>51</v>
      </c>
      <c r="B11" s="3" t="s">
        <v>55</v>
      </c>
      <c r="C11" s="14" t="s">
        <v>57</v>
      </c>
      <c r="D11" s="15" t="s">
        <v>10</v>
      </c>
      <c r="E11" s="5">
        <v>18</v>
      </c>
      <c r="F11" s="5"/>
      <c r="G11" s="11"/>
    </row>
    <row r="12" spans="1:7" ht="60.75" customHeight="1" x14ac:dyDescent="0.25">
      <c r="A12" s="2" t="s">
        <v>53</v>
      </c>
      <c r="B12" s="3" t="s">
        <v>55</v>
      </c>
      <c r="C12" s="16" t="s">
        <v>52</v>
      </c>
      <c r="D12" s="15" t="s">
        <v>18</v>
      </c>
      <c r="E12" s="5">
        <v>6</v>
      </c>
      <c r="F12" s="5"/>
      <c r="G12" s="11"/>
    </row>
    <row r="13" spans="1:7" ht="60" customHeight="1" x14ac:dyDescent="0.25">
      <c r="A13" s="2" t="s">
        <v>54</v>
      </c>
      <c r="B13" s="3" t="s">
        <v>55</v>
      </c>
      <c r="C13" s="14" t="s">
        <v>67</v>
      </c>
      <c r="D13" s="2" t="s">
        <v>18</v>
      </c>
      <c r="E13" s="5">
        <v>6</v>
      </c>
      <c r="F13" s="5"/>
      <c r="G13" s="11"/>
    </row>
    <row r="14" spans="1:7" x14ac:dyDescent="0.25">
      <c r="A14" s="17" t="s">
        <v>50</v>
      </c>
      <c r="B14" s="17"/>
      <c r="C14" s="17"/>
      <c r="D14" s="17"/>
      <c r="E14" s="17"/>
      <c r="F14" s="17"/>
      <c r="G14" s="12"/>
    </row>
    <row r="15" spans="1:7" x14ac:dyDescent="0.25">
      <c r="A15" s="8" t="s">
        <v>14</v>
      </c>
      <c r="B15" s="17" t="s">
        <v>15</v>
      </c>
      <c r="C15" s="17"/>
      <c r="D15" s="17"/>
      <c r="E15" s="17"/>
      <c r="F15" s="17"/>
      <c r="G15" s="17"/>
    </row>
    <row r="16" spans="1:7" ht="67.5" customHeight="1" x14ac:dyDescent="0.25">
      <c r="A16" s="2" t="s">
        <v>16</v>
      </c>
      <c r="B16" s="3" t="s">
        <v>42</v>
      </c>
      <c r="C16" s="4" t="s">
        <v>33</v>
      </c>
      <c r="D16" s="2" t="s">
        <v>10</v>
      </c>
      <c r="E16" s="5">
        <v>305</v>
      </c>
      <c r="F16" s="5"/>
      <c r="G16" s="11"/>
    </row>
    <row r="17" spans="1:7" ht="67.5" customHeight="1" x14ac:dyDescent="0.25">
      <c r="A17" s="2" t="s">
        <v>17</v>
      </c>
      <c r="B17" s="3" t="s">
        <v>42</v>
      </c>
      <c r="C17" s="4" t="s">
        <v>31</v>
      </c>
      <c r="D17" s="2" t="s">
        <v>10</v>
      </c>
      <c r="E17" s="5">
        <v>15</v>
      </c>
      <c r="F17" s="5"/>
      <c r="G17" s="11"/>
    </row>
    <row r="18" spans="1:7" ht="134.25" customHeight="1" x14ac:dyDescent="0.25">
      <c r="A18" s="2" t="s">
        <v>19</v>
      </c>
      <c r="B18" s="3" t="s">
        <v>42</v>
      </c>
      <c r="C18" s="4" t="s">
        <v>73</v>
      </c>
      <c r="D18" s="2" t="s">
        <v>18</v>
      </c>
      <c r="E18" s="5">
        <v>11</v>
      </c>
      <c r="F18" s="5"/>
      <c r="G18" s="11"/>
    </row>
    <row r="19" spans="1:7" ht="156" customHeight="1" x14ac:dyDescent="0.25">
      <c r="A19" s="2" t="s">
        <v>20</v>
      </c>
      <c r="B19" s="3" t="s">
        <v>42</v>
      </c>
      <c r="C19" s="4" t="s">
        <v>72</v>
      </c>
      <c r="D19" s="2" t="s">
        <v>18</v>
      </c>
      <c r="E19" s="5">
        <v>2</v>
      </c>
      <c r="F19" s="5"/>
      <c r="G19" s="11"/>
    </row>
    <row r="20" spans="1:7" ht="132" customHeight="1" x14ac:dyDescent="0.25">
      <c r="A20" s="2" t="s">
        <v>22</v>
      </c>
      <c r="B20" s="3" t="s">
        <v>42</v>
      </c>
      <c r="C20" s="4" t="s">
        <v>68</v>
      </c>
      <c r="D20" s="2" t="s">
        <v>18</v>
      </c>
      <c r="E20" s="5">
        <v>1</v>
      </c>
      <c r="F20" s="5"/>
      <c r="G20" s="11"/>
    </row>
    <row r="21" spans="1:7" ht="86.25" customHeight="1" x14ac:dyDescent="0.25">
      <c r="A21" s="2" t="s">
        <v>23</v>
      </c>
      <c r="B21" s="3" t="s">
        <v>42</v>
      </c>
      <c r="C21" s="4" t="s">
        <v>70</v>
      </c>
      <c r="D21" s="2" t="s">
        <v>18</v>
      </c>
      <c r="E21" s="5">
        <v>1</v>
      </c>
      <c r="F21" s="5"/>
      <c r="G21" s="11"/>
    </row>
    <row r="22" spans="1:7" ht="74.25" customHeight="1" x14ac:dyDescent="0.25">
      <c r="A22" s="2" t="s">
        <v>24</v>
      </c>
      <c r="B22" s="3" t="s">
        <v>42</v>
      </c>
      <c r="C22" s="4" t="s">
        <v>37</v>
      </c>
      <c r="D22" s="2" t="s">
        <v>10</v>
      </c>
      <c r="E22" s="5">
        <v>54</v>
      </c>
      <c r="F22" s="5"/>
      <c r="G22" s="11"/>
    </row>
    <row r="23" spans="1:7" ht="79.5" customHeight="1" x14ac:dyDescent="0.25">
      <c r="A23" s="2" t="s">
        <v>29</v>
      </c>
      <c r="B23" s="3" t="s">
        <v>42</v>
      </c>
      <c r="C23" s="4" t="s">
        <v>58</v>
      </c>
      <c r="D23" s="2" t="s">
        <v>18</v>
      </c>
      <c r="E23" s="5">
        <v>22</v>
      </c>
      <c r="F23" s="5"/>
      <c r="G23" s="11"/>
    </row>
    <row r="24" spans="1:7" ht="79.5" customHeight="1" x14ac:dyDescent="0.25">
      <c r="A24" s="2" t="s">
        <v>26</v>
      </c>
      <c r="B24" s="3" t="s">
        <v>42</v>
      </c>
      <c r="C24" s="4" t="s">
        <v>59</v>
      </c>
      <c r="D24" s="2" t="s">
        <v>18</v>
      </c>
      <c r="E24" s="5">
        <v>2</v>
      </c>
      <c r="F24" s="5"/>
      <c r="G24" s="11"/>
    </row>
    <row r="25" spans="1:7" ht="62.25" customHeight="1" x14ac:dyDescent="0.25">
      <c r="A25" s="2" t="s">
        <v>32</v>
      </c>
      <c r="B25" s="3" t="s">
        <v>42</v>
      </c>
      <c r="C25" s="4" t="s">
        <v>66</v>
      </c>
      <c r="D25" s="2" t="s">
        <v>18</v>
      </c>
      <c r="E25" s="5">
        <v>2</v>
      </c>
      <c r="F25" s="5"/>
      <c r="G25" s="11"/>
    </row>
    <row r="26" spans="1:7" ht="55.5" customHeight="1" x14ac:dyDescent="0.25">
      <c r="A26" s="2" t="s">
        <v>38</v>
      </c>
      <c r="B26" s="3" t="s">
        <v>43</v>
      </c>
      <c r="C26" s="4" t="s">
        <v>35</v>
      </c>
      <c r="D26" s="2" t="s">
        <v>18</v>
      </c>
      <c r="E26" s="10">
        <v>25</v>
      </c>
      <c r="F26" s="5"/>
      <c r="G26" s="11"/>
    </row>
    <row r="27" spans="1:7" ht="56.25" customHeight="1" x14ac:dyDescent="0.25">
      <c r="A27" s="2" t="s">
        <v>48</v>
      </c>
      <c r="B27" s="3" t="s">
        <v>43</v>
      </c>
      <c r="C27" s="4" t="s">
        <v>34</v>
      </c>
      <c r="D27" s="2" t="s">
        <v>36</v>
      </c>
      <c r="E27" s="5">
        <v>72</v>
      </c>
      <c r="F27" s="5"/>
      <c r="G27" s="11"/>
    </row>
    <row r="28" spans="1:7" ht="47.25" customHeight="1" x14ac:dyDescent="0.25">
      <c r="A28" s="2" t="s">
        <v>69</v>
      </c>
      <c r="B28" s="3" t="s">
        <v>42</v>
      </c>
      <c r="C28" s="4" t="s">
        <v>28</v>
      </c>
      <c r="D28" s="2" t="s">
        <v>10</v>
      </c>
      <c r="E28" s="5">
        <v>320</v>
      </c>
      <c r="F28" s="5"/>
      <c r="G28" s="11"/>
    </row>
    <row r="29" spans="1:7" x14ac:dyDescent="0.25">
      <c r="A29" s="17" t="s">
        <v>25</v>
      </c>
      <c r="B29" s="17"/>
      <c r="C29" s="17"/>
      <c r="D29" s="17"/>
      <c r="E29" s="17"/>
      <c r="F29" s="17"/>
      <c r="G29" s="12"/>
    </row>
    <row r="30" spans="1:7" x14ac:dyDescent="0.25">
      <c r="A30" s="25" t="s">
        <v>44</v>
      </c>
      <c r="B30" s="26"/>
      <c r="C30" s="26"/>
      <c r="D30" s="26"/>
      <c r="E30" s="26"/>
      <c r="F30" s="26"/>
      <c r="G30" s="27"/>
    </row>
    <row r="31" spans="1:7" x14ac:dyDescent="0.25">
      <c r="A31" s="8" t="s">
        <v>45</v>
      </c>
      <c r="B31" s="17" t="s">
        <v>61</v>
      </c>
      <c r="C31" s="17"/>
      <c r="D31" s="17"/>
      <c r="E31" s="17"/>
      <c r="F31" s="17"/>
      <c r="G31" s="17"/>
    </row>
    <row r="32" spans="1:7" ht="76.5" x14ac:dyDescent="0.25">
      <c r="A32" s="2" t="s">
        <v>46</v>
      </c>
      <c r="B32" s="2" t="s">
        <v>47</v>
      </c>
      <c r="C32" s="4" t="s">
        <v>64</v>
      </c>
      <c r="D32" s="2" t="s">
        <v>10</v>
      </c>
      <c r="E32" s="5">
        <v>23</v>
      </c>
      <c r="F32" s="5"/>
      <c r="G32" s="11"/>
    </row>
    <row r="33" spans="1:7" ht="140.25" x14ac:dyDescent="0.25">
      <c r="A33" s="2" t="s">
        <v>60</v>
      </c>
      <c r="B33" s="2" t="s">
        <v>47</v>
      </c>
      <c r="C33" s="4" t="s">
        <v>65</v>
      </c>
      <c r="D33" s="2" t="s">
        <v>18</v>
      </c>
      <c r="E33" s="5">
        <v>1</v>
      </c>
      <c r="F33" s="5"/>
      <c r="G33" s="11"/>
    </row>
    <row r="34" spans="1:7" x14ac:dyDescent="0.25">
      <c r="A34" s="17" t="s">
        <v>62</v>
      </c>
      <c r="B34" s="17"/>
      <c r="C34" s="17"/>
      <c r="D34" s="17"/>
      <c r="E34" s="17"/>
      <c r="F34" s="17"/>
      <c r="G34" s="12"/>
    </row>
    <row r="35" spans="1:7" x14ac:dyDescent="0.25">
      <c r="A35" s="24" t="s">
        <v>21</v>
      </c>
      <c r="B35" s="24"/>
      <c r="C35" s="24"/>
      <c r="D35" s="24"/>
      <c r="E35" s="24"/>
      <c r="F35" s="24"/>
      <c r="G35" s="13"/>
    </row>
    <row r="36" spans="1:7" x14ac:dyDescent="0.25">
      <c r="A36" s="24" t="s">
        <v>75</v>
      </c>
      <c r="B36" s="24"/>
      <c r="C36" s="24"/>
      <c r="D36" s="24"/>
      <c r="E36" s="24"/>
      <c r="F36" s="24"/>
      <c r="G36" s="13"/>
    </row>
    <row r="37" spans="1:7" x14ac:dyDescent="0.25">
      <c r="A37" s="24" t="s">
        <v>76</v>
      </c>
      <c r="B37" s="24"/>
      <c r="C37" s="24"/>
      <c r="D37" s="24"/>
      <c r="E37" s="24"/>
      <c r="F37" s="24"/>
      <c r="G37" s="13"/>
    </row>
  </sheetData>
  <mergeCells count="14">
    <mergeCell ref="A36:F36"/>
    <mergeCell ref="A37:F37"/>
    <mergeCell ref="B15:G15"/>
    <mergeCell ref="A29:F29"/>
    <mergeCell ref="A30:G30"/>
    <mergeCell ref="B31:G31"/>
    <mergeCell ref="A34:F34"/>
    <mergeCell ref="A35:F35"/>
    <mergeCell ref="A14:F14"/>
    <mergeCell ref="A1:G1"/>
    <mergeCell ref="A2:G2"/>
    <mergeCell ref="A3:G3"/>
    <mergeCell ref="A5:G5"/>
    <mergeCell ref="B6:G6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 Demianiuk</dc:creator>
  <cp:lastModifiedBy>U. Demianiuk</cp:lastModifiedBy>
  <cp:lastPrinted>2016-03-17T12:53:49Z</cp:lastPrinted>
  <dcterms:created xsi:type="dcterms:W3CDTF">2014-03-26T10:17:29Z</dcterms:created>
  <dcterms:modified xsi:type="dcterms:W3CDTF">2016-03-18T07:32:21Z</dcterms:modified>
</cp:coreProperties>
</file>